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<sst xmlns="http://schemas.openxmlformats.org/spreadsheetml/2006/main" count="62" uniqueCount="61">
  <si>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Discoteche night club</t>
  </si>
  <si>
    <t>Ortofrutta pescherie fiori e piante pizza al taglio</t>
  </si>
  <si>
    <t>Plurilicenze alimentari e/o miste</t>
  </si>
  <si>
    <t>Supermercato pane e pasta macelleria</t>
  </si>
  <si>
    <t>Bar caffè pasticceria</t>
  </si>
  <si>
    <t>Ristoranti, trattorie, osterie pizzerie pub</t>
  </si>
  <si>
    <t>Attività artigianali di produzione beni specifici</t>
  </si>
  <si>
    <t>Attività industriali con capannoni di produzione</t>
  </si>
  <si>
    <t>Attività artigianali tipo botteghe</t>
  </si>
  <si>
    <t>Negozi di abbigliamento, calzature, libreria</t>
  </si>
  <si>
    <t>Banche ed istituti di credito</t>
  </si>
  <si>
    <t>Uffici agenzie studi professionali</t>
  </si>
  <si>
    <t>Case di cura e riposo</t>
  </si>
  <si>
    <t>Alberghi senza ristorante</t>
  </si>
  <si>
    <t>Alberghi con ristorante</t>
  </si>
  <si>
    <t>Esposizioni autosaloni</t>
  </si>
  <si>
    <t>Stabilimenti balneari</t>
  </si>
  <si>
    <t>Musei biblioteche scuole ass e luoghi di culto</t>
  </si>
  <si>
    <t>QUOTA VARIABILE</t>
  </si>
  <si>
    <t>QUOTA FISSA</t>
  </si>
  <si>
    <t>ATTIVITA'</t>
  </si>
  <si>
    <t xml:space="preserve">Allegato B) alla deliberazione Consiglio Comunale n                   del   </t>
  </si>
  <si>
    <t>Totale</t>
  </si>
  <si>
    <t>Carrozzeria, autofficina, elettrauto</t>
  </si>
  <si>
    <t>coefficiente di produzione kg/mq anno(kd)</t>
  </si>
  <si>
    <t xml:space="preserve"> Euro/mq Anno</t>
  </si>
  <si>
    <t>T0101</t>
  </si>
  <si>
    <t>T0102</t>
  </si>
  <si>
    <t>T0103</t>
  </si>
  <si>
    <t>T0104</t>
  </si>
  <si>
    <t>T0105</t>
  </si>
  <si>
    <t>T0106</t>
  </si>
  <si>
    <t>T0107</t>
  </si>
  <si>
    <t>T0108</t>
  </si>
  <si>
    <t>T0109</t>
  </si>
  <si>
    <t>T0110</t>
  </si>
  <si>
    <t>T0111</t>
  </si>
  <si>
    <t>T0112</t>
  </si>
  <si>
    <t>T0113</t>
  </si>
  <si>
    <t>T0114</t>
  </si>
  <si>
    <t>T0115</t>
  </si>
  <si>
    <t>T0116</t>
  </si>
  <si>
    <t>T0117</t>
  </si>
  <si>
    <t>T0118</t>
  </si>
  <si>
    <t>T0119</t>
  </si>
  <si>
    <t>T0120</t>
  </si>
  <si>
    <t>T0121</t>
  </si>
  <si>
    <t xml:space="preserve">Campeggi distributori di carburanti </t>
  </si>
  <si>
    <t>Edicola, farmacia tabaccaio plurilicenze</t>
  </si>
  <si>
    <t>coefficiente potenziale (kc) per attribuzione parte fissa</t>
  </si>
  <si>
    <t>TASSA SUI RIFIUTI TARI AL NETTO DEL TRIBUTO PROVINCIALE</t>
  </si>
  <si>
    <t>T0122</t>
  </si>
  <si>
    <t>Aree scoperte operative</t>
  </si>
  <si>
    <t>T0123</t>
  </si>
  <si>
    <t>B &amp; B  e agriturismo</t>
  </si>
  <si>
    <t>T0124</t>
  </si>
  <si>
    <t>Magazzini agricoli e rimesse agricole</t>
  </si>
  <si>
    <t>T0125</t>
  </si>
  <si>
    <t>Locali non utilizzati</t>
  </si>
  <si>
    <t>COMUNE DI PESCINA</t>
  </si>
  <si>
    <t>TARIFFE UTENZE NON DOMESTICHE - PER L'ANNO 2023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</si>
</sst>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NumberFormat="1" applyFont="1" applyBorder="1" applyAlignment="1" quotePrefix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2" fontId="44" fillId="0" borderId="12" xfId="0" applyNumberFormat="1" applyFont="1" applyBorder="1" applyAlignment="1">
      <alignment horizontal="center" vertical="center"/>
    </xf>
    <xf numFmtId="164" fontId="44" fillId="0" borderId="12" xfId="0" applyNumberFormat="1" applyFont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1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13" xfId="0" applyFont="1" applyBorder="1" applyAlignment="1">
      <alignment/>
    </xf>
    <xf numFmtId="2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justify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/>
    </xf>
    <xf numFmtId="0" fontId="44" fillId="0" borderId="21" xfId="0" applyFont="1" applyBorder="1" applyAlignment="1">
      <alignment horizontal="justify" vertical="center"/>
    </xf>
    <xf numFmtId="0" fontId="44" fillId="0" borderId="20" xfId="0" applyFont="1" applyBorder="1" applyAlignment="1">
      <alignment horizontal="justify" vertical="center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4">
      <selection activeCell="L12" sqref="L12"/>
    </sheetView>
  </sheetViews>
  <sheetFormatPr defaultColWidth="9.140625" defaultRowHeight="15"/>
  <cols>
    <col min="1" max="1" width="6.57421875" style="17" customWidth="1"/>
    <col min="2" max="4" width="9.140625" style="1" customWidth="1"/>
    <col min="5" max="5" width="14.28125" style="1" customWidth="1"/>
    <col min="6" max="6" width="10.421875" style="1" customWidth="1"/>
    <col min="7" max="7" width="9.28125" style="1" bestFit="1" customWidth="1"/>
    <col min="8" max="8" width="10.28125" style="1" bestFit="1" customWidth="1"/>
    <col min="9" max="10" width="9.28125" style="1" bestFit="1" customWidth="1"/>
    <col min="11" max="16384" width="9.140625" style="1" customWidth="1"/>
  </cols>
  <sheetData>
    <row r="1" ht="15">
      <c r="I1" s="1">
        <v>1</v>
      </c>
    </row>
    <row r="2" spans="1:9" ht="12.75" customHeight="1">
      <c r="A2" s="24" t="s">
        <v>59</v>
      </c>
      <c r="B2" s="24"/>
      <c r="C2" s="24"/>
      <c r="D2" s="24"/>
      <c r="E2" s="24"/>
      <c r="F2" s="24"/>
      <c r="G2" s="24"/>
      <c r="H2" s="24"/>
      <c r="I2" s="24"/>
    </row>
    <row r="3" spans="1:9" ht="13.5" customHeight="1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18"/>
      <c r="B4" s="3"/>
      <c r="C4" s="3"/>
      <c r="D4" s="3"/>
      <c r="E4" s="3"/>
      <c r="F4" s="3"/>
      <c r="G4" s="3"/>
      <c r="H4" s="3"/>
      <c r="I4" s="3"/>
    </row>
    <row r="5" spans="1:9" ht="12" customHeight="1">
      <c r="A5" s="9" t="s">
        <v>21</v>
      </c>
      <c r="B5" s="9"/>
      <c r="C5" s="9"/>
      <c r="D5" s="9"/>
      <c r="E5" s="9"/>
      <c r="F5" s="9"/>
      <c r="G5" s="9"/>
      <c r="H5" s="9"/>
      <c r="I5" s="9"/>
    </row>
    <row r="6" spans="1:9" ht="12" customHeight="1">
      <c r="A6" s="9"/>
      <c r="B6" s="9"/>
      <c r="C6" s="9"/>
      <c r="D6" s="9"/>
      <c r="E6" s="9"/>
      <c r="F6" s="9"/>
      <c r="G6" s="9"/>
      <c r="H6" s="9"/>
      <c r="I6" s="9"/>
    </row>
    <row r="7" spans="1:9" ht="15">
      <c r="A7" s="18"/>
      <c r="B7" s="4"/>
      <c r="C7" s="4"/>
      <c r="D7" s="4"/>
      <c r="E7" s="4"/>
      <c r="F7" s="4"/>
      <c r="G7" s="4"/>
      <c r="H7" s="4"/>
      <c r="I7" s="3"/>
    </row>
    <row r="8" spans="1:9" ht="18" customHeight="1">
      <c r="A8" s="25" t="s">
        <v>50</v>
      </c>
      <c r="B8" s="25"/>
      <c r="C8" s="25"/>
      <c r="D8" s="25"/>
      <c r="E8" s="25"/>
      <c r="F8" s="25"/>
      <c r="G8" s="25"/>
      <c r="H8" s="25"/>
      <c r="I8" s="25"/>
    </row>
    <row r="9" spans="1:9" ht="18.75">
      <c r="A9" s="8"/>
      <c r="B9" s="8"/>
      <c r="C9" s="8"/>
      <c r="D9" s="8"/>
      <c r="E9" s="8"/>
      <c r="F9" s="8"/>
      <c r="G9" s="8"/>
      <c r="H9" s="8"/>
      <c r="I9" s="8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9" ht="18" customHeight="1">
      <c r="A11" s="10" t="s">
        <v>60</v>
      </c>
      <c r="B11" s="10"/>
      <c r="C11" s="10"/>
      <c r="D11" s="10"/>
      <c r="E11" s="10"/>
      <c r="F11" s="10"/>
      <c r="G11" s="10"/>
      <c r="H11" s="10"/>
      <c r="I11" s="10"/>
    </row>
    <row r="13" spans="1:10" ht="25.5" customHeight="1">
      <c r="A13" s="26"/>
      <c r="B13" s="28" t="s">
        <v>20</v>
      </c>
      <c r="C13" s="29"/>
      <c r="D13" s="29"/>
      <c r="E13" s="30"/>
      <c r="F13" s="35" t="s">
        <v>19</v>
      </c>
      <c r="G13" s="36"/>
      <c r="H13" s="34" t="s">
        <v>18</v>
      </c>
      <c r="I13" s="34"/>
      <c r="J13" s="40" t="s">
        <v>22</v>
      </c>
    </row>
    <row r="14" spans="1:10" ht="39.75" customHeight="1">
      <c r="A14" s="27"/>
      <c r="B14" s="31"/>
      <c r="C14" s="32"/>
      <c r="D14" s="32"/>
      <c r="E14" s="33"/>
      <c r="F14" s="11" t="s">
        <v>49</v>
      </c>
      <c r="G14" s="12" t="s">
        <v>25</v>
      </c>
      <c r="H14" s="11" t="s">
        <v>24</v>
      </c>
      <c r="I14" s="13" t="s">
        <v>25</v>
      </c>
      <c r="J14" s="40"/>
    </row>
    <row r="15" spans="1:10" ht="20.25" customHeight="1">
      <c r="A15" s="19" t="s">
        <v>26</v>
      </c>
      <c r="B15" s="23" t="s">
        <v>17</v>
      </c>
      <c r="C15" s="23"/>
      <c r="D15" s="23"/>
      <c r="E15" s="23"/>
      <c r="F15" s="14">
        <v>0.52</v>
      </c>
      <c r="G15" s="15">
        <v>0.430046</v>
      </c>
      <c r="H15" s="14">
        <v>4.55</v>
      </c>
      <c r="I15" s="16">
        <v>0.669363</v>
      </c>
      <c r="J15" s="16">
        <f>G15+I15</f>
        <v>1.099409</v>
      </c>
    </row>
    <row r="16" spans="1:10" ht="20.25" customHeight="1">
      <c r="A16" s="19" t="s">
        <v>27</v>
      </c>
      <c r="B16" s="23" t="s">
        <v>47</v>
      </c>
      <c r="C16" s="23"/>
      <c r="D16" s="23"/>
      <c r="E16" s="23"/>
      <c r="F16" s="14">
        <v>1</v>
      </c>
      <c r="G16" s="15">
        <v>0.827012</v>
      </c>
      <c r="H16" s="14">
        <v>9.5</v>
      </c>
      <c r="I16" s="16">
        <v>1.397571</v>
      </c>
      <c r="J16" s="16">
        <f aca="true" t="shared" si="0" ref="J16:J39">G16+I16</f>
        <v>2.224583</v>
      </c>
    </row>
    <row r="17" spans="1:10" ht="20.25" customHeight="1">
      <c r="A17" s="19" t="s">
        <v>28</v>
      </c>
      <c r="B17" s="23" t="s">
        <v>16</v>
      </c>
      <c r="C17" s="23"/>
      <c r="D17" s="23"/>
      <c r="E17" s="23"/>
      <c r="F17" s="14"/>
      <c r="G17" s="15"/>
      <c r="H17" s="14"/>
      <c r="I17" s="16"/>
      <c r="J17" s="16"/>
    </row>
    <row r="18" spans="1:10" ht="20.25" customHeight="1">
      <c r="A18" s="19" t="s">
        <v>29</v>
      </c>
      <c r="B18" s="23" t="s">
        <v>15</v>
      </c>
      <c r="C18" s="23"/>
      <c r="D18" s="23"/>
      <c r="E18" s="23"/>
      <c r="F18" s="14">
        <v>0.52</v>
      </c>
      <c r="G18" s="15">
        <v>0.430046</v>
      </c>
      <c r="H18" s="14">
        <v>4.55</v>
      </c>
      <c r="I18" s="16">
        <v>0.669363</v>
      </c>
      <c r="J18" s="16">
        <f t="shared" si="0"/>
        <v>1.099409</v>
      </c>
    </row>
    <row r="19" spans="1:10" ht="20.25" customHeight="1">
      <c r="A19" s="19" t="s">
        <v>30</v>
      </c>
      <c r="B19" s="23" t="s">
        <v>14</v>
      </c>
      <c r="C19" s="23"/>
      <c r="D19" s="23"/>
      <c r="E19" s="23"/>
      <c r="F19" s="14">
        <v>1.55</v>
      </c>
      <c r="G19" s="15">
        <v>1.281868</v>
      </c>
      <c r="H19" s="14">
        <v>13.64</v>
      </c>
      <c r="I19" s="16">
        <v>2.006617</v>
      </c>
      <c r="J19" s="16">
        <f t="shared" si="0"/>
        <v>3.2884849999999997</v>
      </c>
    </row>
    <row r="20" spans="1:10" ht="20.25" customHeight="1">
      <c r="A20" s="19" t="s">
        <v>31</v>
      </c>
      <c r="B20" s="23" t="s">
        <v>13</v>
      </c>
      <c r="C20" s="23"/>
      <c r="D20" s="23"/>
      <c r="E20" s="23"/>
      <c r="F20" s="14">
        <v>0.85</v>
      </c>
      <c r="G20" s="15">
        <v>0.70296</v>
      </c>
      <c r="H20" s="14">
        <v>8.7</v>
      </c>
      <c r="I20" s="16">
        <v>1.27988</v>
      </c>
      <c r="J20" s="16">
        <f t="shared" si="0"/>
        <v>1.98284</v>
      </c>
    </row>
    <row r="21" spans="1:10" ht="20.25" customHeight="1">
      <c r="A21" s="19" t="s">
        <v>32</v>
      </c>
      <c r="B21" s="23" t="s">
        <v>12</v>
      </c>
      <c r="C21" s="23"/>
      <c r="D21" s="23"/>
      <c r="E21" s="23"/>
      <c r="F21" s="14">
        <v>1.2</v>
      </c>
      <c r="G21" s="15">
        <v>0.992414</v>
      </c>
      <c r="H21" s="14">
        <v>10.54</v>
      </c>
      <c r="I21" s="16">
        <v>1.550568</v>
      </c>
      <c r="J21" s="16">
        <f t="shared" si="0"/>
        <v>2.542982</v>
      </c>
    </row>
    <row r="22" spans="1:10" ht="20.25" customHeight="1">
      <c r="A22" s="19" t="s">
        <v>33</v>
      </c>
      <c r="B22" s="23" t="s">
        <v>11</v>
      </c>
      <c r="C22" s="23"/>
      <c r="D22" s="23"/>
      <c r="E22" s="23"/>
      <c r="F22" s="14">
        <v>1.5</v>
      </c>
      <c r="G22" s="15">
        <v>1.240518</v>
      </c>
      <c r="H22" s="14">
        <v>11</v>
      </c>
      <c r="I22" s="16">
        <v>1.61824</v>
      </c>
      <c r="J22" s="16">
        <f t="shared" si="0"/>
        <v>2.858758</v>
      </c>
    </row>
    <row r="23" spans="1:10" ht="20.25" customHeight="1">
      <c r="A23" s="19" t="s">
        <v>34</v>
      </c>
      <c r="B23" s="23" t="s">
        <v>10</v>
      </c>
      <c r="C23" s="23"/>
      <c r="D23" s="23"/>
      <c r="E23" s="23"/>
      <c r="F23" s="22">
        <v>0.94</v>
      </c>
      <c r="G23" s="15">
        <v>0.777391</v>
      </c>
      <c r="H23" s="22">
        <v>8.27</v>
      </c>
      <c r="I23" s="16">
        <v>1.216622</v>
      </c>
      <c r="J23" s="16">
        <f t="shared" si="0"/>
        <v>1.9940130000000003</v>
      </c>
    </row>
    <row r="24" spans="1:10" ht="20.25" customHeight="1">
      <c r="A24" s="19" t="s">
        <v>35</v>
      </c>
      <c r="B24" s="23" t="s">
        <v>9</v>
      </c>
      <c r="C24" s="23"/>
      <c r="D24" s="23"/>
      <c r="E24" s="23"/>
      <c r="F24" s="22">
        <v>1.16</v>
      </c>
      <c r="G24" s="15">
        <v>0.959333</v>
      </c>
      <c r="H24" s="22">
        <v>10.21</v>
      </c>
      <c r="I24" s="16">
        <v>1.502021</v>
      </c>
      <c r="J24" s="16">
        <f t="shared" si="0"/>
        <v>2.461354</v>
      </c>
    </row>
    <row r="25" spans="1:10" ht="20.25" customHeight="1">
      <c r="A25" s="19" t="s">
        <v>36</v>
      </c>
      <c r="B25" s="23" t="s">
        <v>48</v>
      </c>
      <c r="C25" s="23"/>
      <c r="D25" s="23"/>
      <c r="E25" s="23"/>
      <c r="F25" s="22">
        <v>1.52</v>
      </c>
      <c r="G25" s="15">
        <v>1.257058</v>
      </c>
      <c r="H25" s="22">
        <v>13.34</v>
      </c>
      <c r="I25" s="16">
        <v>1.962484</v>
      </c>
      <c r="J25" s="16">
        <f t="shared" si="0"/>
        <v>3.2195419999999997</v>
      </c>
    </row>
    <row r="26" spans="1:10" ht="20.25" customHeight="1">
      <c r="A26" s="19" t="s">
        <v>37</v>
      </c>
      <c r="B26" s="23" t="s">
        <v>8</v>
      </c>
      <c r="C26" s="23"/>
      <c r="D26" s="23"/>
      <c r="E26" s="23"/>
      <c r="F26" s="22">
        <v>0.9</v>
      </c>
      <c r="G26" s="15">
        <v>0.74431</v>
      </c>
      <c r="H26" s="22">
        <v>7.94</v>
      </c>
      <c r="I26" s="16">
        <v>1.168075</v>
      </c>
      <c r="J26" s="16">
        <f t="shared" si="0"/>
        <v>1.912385</v>
      </c>
    </row>
    <row r="27" spans="1:10" ht="20.25" customHeight="1">
      <c r="A27" s="19" t="s">
        <v>38</v>
      </c>
      <c r="B27" s="23" t="s">
        <v>23</v>
      </c>
      <c r="C27" s="23"/>
      <c r="D27" s="23"/>
      <c r="E27" s="23"/>
      <c r="F27" s="22">
        <v>1</v>
      </c>
      <c r="G27" s="15">
        <v>0.827012</v>
      </c>
      <c r="H27" s="22">
        <v>9</v>
      </c>
      <c r="I27" s="16">
        <v>1.324014</v>
      </c>
      <c r="J27" s="16">
        <f t="shared" si="0"/>
        <v>2.151026</v>
      </c>
    </row>
    <row r="28" spans="1:10" ht="20.25" customHeight="1">
      <c r="A28" s="19" t="s">
        <v>39</v>
      </c>
      <c r="B28" s="37" t="s">
        <v>7</v>
      </c>
      <c r="C28" s="38"/>
      <c r="D28" s="38"/>
      <c r="E28" s="39"/>
      <c r="F28" s="22">
        <v>0.86</v>
      </c>
      <c r="G28" s="15">
        <v>0.71123</v>
      </c>
      <c r="H28" s="22">
        <v>7.53</v>
      </c>
      <c r="I28" s="16">
        <v>1.107759</v>
      </c>
      <c r="J28" s="16">
        <f t="shared" si="0"/>
        <v>1.818989</v>
      </c>
    </row>
    <row r="29" spans="1:10" ht="20.25" customHeight="1">
      <c r="A29" s="19" t="s">
        <v>40</v>
      </c>
      <c r="B29" s="23" t="s">
        <v>6</v>
      </c>
      <c r="C29" s="23"/>
      <c r="D29" s="23"/>
      <c r="E29" s="23"/>
      <c r="F29" s="22">
        <v>0.75</v>
      </c>
      <c r="G29" s="15">
        <v>0.620259</v>
      </c>
      <c r="H29" s="22">
        <v>7</v>
      </c>
      <c r="I29" s="16">
        <v>1.029789</v>
      </c>
      <c r="J29" s="16">
        <f t="shared" si="0"/>
        <v>1.650048</v>
      </c>
    </row>
    <row r="30" spans="1:10" ht="20.25" customHeight="1">
      <c r="A30" s="19" t="s">
        <v>41</v>
      </c>
      <c r="B30" s="23" t="s">
        <v>5</v>
      </c>
      <c r="C30" s="23"/>
      <c r="D30" s="23"/>
      <c r="E30" s="23"/>
      <c r="F30" s="22">
        <v>2.77</v>
      </c>
      <c r="G30" s="15">
        <v>2.290823</v>
      </c>
      <c r="H30" s="22">
        <v>24.37</v>
      </c>
      <c r="I30" s="16">
        <v>3.585137</v>
      </c>
      <c r="J30" s="16">
        <f t="shared" si="0"/>
        <v>5.87596</v>
      </c>
    </row>
    <row r="31" spans="1:10" ht="20.25" customHeight="1">
      <c r="A31" s="19" t="s">
        <v>42</v>
      </c>
      <c r="B31" s="23" t="s">
        <v>4</v>
      </c>
      <c r="C31" s="23"/>
      <c r="D31" s="23"/>
      <c r="E31" s="23"/>
      <c r="F31" s="22">
        <v>1.92</v>
      </c>
      <c r="G31" s="15">
        <v>1.587863</v>
      </c>
      <c r="H31" s="22">
        <v>19.25</v>
      </c>
      <c r="I31" s="16">
        <v>2.83192</v>
      </c>
      <c r="J31" s="16">
        <f t="shared" si="0"/>
        <v>4.419783000000001</v>
      </c>
    </row>
    <row r="32" spans="1:10" ht="20.25" customHeight="1">
      <c r="A32" s="19" t="s">
        <v>43</v>
      </c>
      <c r="B32" s="23" t="s">
        <v>3</v>
      </c>
      <c r="C32" s="23"/>
      <c r="D32" s="23"/>
      <c r="E32" s="23"/>
      <c r="F32" s="22">
        <v>1.3</v>
      </c>
      <c r="G32" s="15">
        <v>1.075115</v>
      </c>
      <c r="H32" s="22">
        <v>18</v>
      </c>
      <c r="I32" s="16">
        <v>2.648029</v>
      </c>
      <c r="J32" s="16">
        <f t="shared" si="0"/>
        <v>3.7231440000000005</v>
      </c>
    </row>
    <row r="33" spans="1:10" ht="20.25" customHeight="1">
      <c r="A33" s="19" t="s">
        <v>44</v>
      </c>
      <c r="B33" s="23" t="s">
        <v>2</v>
      </c>
      <c r="C33" s="23"/>
      <c r="D33" s="23"/>
      <c r="E33" s="23"/>
      <c r="F33" s="22">
        <v>1.3</v>
      </c>
      <c r="G33" s="15">
        <v>1.075115</v>
      </c>
      <c r="H33" s="22">
        <v>18</v>
      </c>
      <c r="I33" s="16">
        <v>2.648029</v>
      </c>
      <c r="J33" s="16">
        <f t="shared" si="0"/>
        <v>3.7231440000000005</v>
      </c>
    </row>
    <row r="34" spans="1:10" ht="20.25" customHeight="1">
      <c r="A34" s="19" t="s">
        <v>45</v>
      </c>
      <c r="B34" s="23" t="s">
        <v>1</v>
      </c>
      <c r="C34" s="23"/>
      <c r="D34" s="23"/>
      <c r="E34" s="23"/>
      <c r="F34" s="22">
        <v>1</v>
      </c>
      <c r="G34" s="15">
        <v>0.827012</v>
      </c>
      <c r="H34" s="22">
        <v>18</v>
      </c>
      <c r="I34" s="16">
        <v>2.648029</v>
      </c>
      <c r="J34" s="16">
        <f t="shared" si="0"/>
        <v>3.475041</v>
      </c>
    </row>
    <row r="35" spans="1:10" ht="20.25" customHeight="1">
      <c r="A35" s="19" t="s">
        <v>46</v>
      </c>
      <c r="B35" s="23" t="s">
        <v>0</v>
      </c>
      <c r="C35" s="23"/>
      <c r="D35" s="23"/>
      <c r="E35" s="23"/>
      <c r="F35" s="22">
        <v>1.02</v>
      </c>
      <c r="G35" s="15">
        <v>0.843552</v>
      </c>
      <c r="H35" s="22">
        <v>15.43</v>
      </c>
      <c r="I35" s="16">
        <v>2.269949</v>
      </c>
      <c r="J35" s="16">
        <f t="shared" si="0"/>
        <v>3.113501</v>
      </c>
    </row>
    <row r="36" spans="1:10" ht="20.25" customHeight="1">
      <c r="A36" s="21" t="s">
        <v>51</v>
      </c>
      <c r="B36" s="23" t="s">
        <v>52</v>
      </c>
      <c r="C36" s="23"/>
      <c r="D36" s="23"/>
      <c r="E36" s="23"/>
      <c r="F36" s="22">
        <v>0.34</v>
      </c>
      <c r="G36" s="15">
        <v>0.281184</v>
      </c>
      <c r="H36" s="22">
        <v>1.1</v>
      </c>
      <c r="I36" s="16">
        <v>0.161824</v>
      </c>
      <c r="J36" s="16">
        <f t="shared" si="0"/>
        <v>0.44300799999999996</v>
      </c>
    </row>
    <row r="37" spans="1:10" ht="20.25" customHeight="1">
      <c r="A37" s="21" t="s">
        <v>53</v>
      </c>
      <c r="B37" s="23" t="s">
        <v>54</v>
      </c>
      <c r="C37" s="23"/>
      <c r="D37" s="23"/>
      <c r="E37" s="23"/>
      <c r="F37" s="22">
        <v>0.85</v>
      </c>
      <c r="G37" s="15">
        <v>0.70296</v>
      </c>
      <c r="H37" s="22">
        <v>7.7</v>
      </c>
      <c r="I37" s="16">
        <v>1.132768</v>
      </c>
      <c r="J37" s="16">
        <f t="shared" si="0"/>
        <v>1.835728</v>
      </c>
    </row>
    <row r="38" spans="1:10" ht="20.25" customHeight="1">
      <c r="A38" s="21" t="s">
        <v>55</v>
      </c>
      <c r="B38" s="23" t="s">
        <v>56</v>
      </c>
      <c r="C38" s="23"/>
      <c r="D38" s="23"/>
      <c r="E38" s="23"/>
      <c r="F38" s="22">
        <v>0.34</v>
      </c>
      <c r="G38" s="15">
        <v>0.281184</v>
      </c>
      <c r="H38" s="22">
        <v>1.1</v>
      </c>
      <c r="I38" s="16">
        <v>0.161824</v>
      </c>
      <c r="J38" s="16">
        <f t="shared" si="0"/>
        <v>0.44300799999999996</v>
      </c>
    </row>
    <row r="39" spans="1:10" ht="20.25" customHeight="1">
      <c r="A39" s="21" t="s">
        <v>57</v>
      </c>
      <c r="B39" s="23" t="s">
        <v>58</v>
      </c>
      <c r="C39" s="23"/>
      <c r="D39" s="23"/>
      <c r="E39" s="23"/>
      <c r="F39" s="22">
        <v>0.34</v>
      </c>
      <c r="G39" s="15">
        <v>0.281184</v>
      </c>
      <c r="H39" s="22">
        <v>0</v>
      </c>
      <c r="I39" s="16">
        <v>0</v>
      </c>
      <c r="J39" s="16">
        <f t="shared" si="0"/>
        <v>0.281184</v>
      </c>
    </row>
    <row r="40" spans="1:10" ht="15">
      <c r="A40" s="20"/>
      <c r="B40" s="5"/>
      <c r="C40" s="7"/>
      <c r="D40" s="6"/>
      <c r="E40" s="6"/>
      <c r="F40" s="6"/>
      <c r="G40" s="6"/>
      <c r="H40" s="6"/>
      <c r="I40" s="6"/>
      <c r="J40" s="6"/>
    </row>
  </sheetData>
  <sheetProtection/>
  <mergeCells count="32">
    <mergeCell ref="J13:J14"/>
    <mergeCell ref="B15:E15"/>
    <mergeCell ref="B16:E16"/>
    <mergeCell ref="B21:E21"/>
    <mergeCell ref="B22:E22"/>
    <mergeCell ref="B23:E23"/>
    <mergeCell ref="B24:E24"/>
    <mergeCell ref="B35:E35"/>
    <mergeCell ref="B33:E33"/>
    <mergeCell ref="B34:E34"/>
    <mergeCell ref="B27:E27"/>
    <mergeCell ref="B28:E28"/>
    <mergeCell ref="B29:E29"/>
    <mergeCell ref="B32:E32"/>
    <mergeCell ref="B30:E30"/>
    <mergeCell ref="B31:E31"/>
    <mergeCell ref="B38:E38"/>
    <mergeCell ref="B39:E39"/>
    <mergeCell ref="B36:E36"/>
    <mergeCell ref="B37:E37"/>
    <mergeCell ref="A2:I3"/>
    <mergeCell ref="A8:I8"/>
    <mergeCell ref="A13:A14"/>
    <mergeCell ref="B13:E14"/>
    <mergeCell ref="H13:I13"/>
    <mergeCell ref="F13:G13"/>
    <mergeCell ref="B25:E25"/>
    <mergeCell ref="B26:E26"/>
    <mergeCell ref="B17:E17"/>
    <mergeCell ref="B18:E18"/>
    <mergeCell ref="B19:E19"/>
    <mergeCell ref="B20:E20"/>
  </mergeCells>
  <printOptions/>
  <pageMargins left="0.31496062992125984" right="0.31496062992125984" top="0.4724409448818898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</dc:creator>
  <cp:keywords/>
  <dc:description/>
  <cp:lastModifiedBy>trib1</cp:lastModifiedBy>
  <cp:lastPrinted>2022-04-27T08:44:29Z</cp:lastPrinted>
  <dcterms:created xsi:type="dcterms:W3CDTF">2013-03-04T10:22:50Z</dcterms:created>
  <dcterms:modified xsi:type="dcterms:W3CDTF">2023-05-05T16:07:28Z</dcterms:modified>
  <cp:category/>
  <cp:version/>
  <cp:contentType/>
  <cp:contentStatus/>
</cp:coreProperties>
</file>